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<sst xmlns="http://schemas.openxmlformats.org/spreadsheetml/2006/main" count="191" uniqueCount="82">
  <si>
    <t>工事費内訳書</t>
  </si>
  <si>
    <t>住　　　　所</t>
  </si>
  <si>
    <t>商号又は名称</t>
  </si>
  <si>
    <t>代 表 者 名</t>
  </si>
  <si>
    <t>工 事 名</t>
  </si>
  <si>
    <t>Ｒ７三土　三加茂三好線（三三大橋）　東・加茂他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</si>
  <si>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</si>
  <si>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</si>
  <si>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</si>
  <si>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</si>
  <si>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</si>
  <si>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</si>
  <si>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</si>
  <si>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</si>
  <si>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</si>
  <si>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橋面防水工
　P3橋脚～A2橋台</t>
  </si>
  <si>
    <t xml:space="preserve">舗装板切断　　</t>
  </si>
  <si>
    <t>m</t>
  </si>
  <si>
    <t xml:space="preserve">舗装板破砕　　</t>
  </si>
  <si>
    <t>m2</t>
  </si>
  <si>
    <t xml:space="preserve">殻運搬　　　</t>
  </si>
  <si>
    <t>m3</t>
  </si>
  <si>
    <t xml:space="preserve">殻処分　　　</t>
  </si>
  <si>
    <t xml:space="preserve">汚泥処分　　　</t>
  </si>
  <si>
    <t>舗装復旧</t>
  </si>
  <si>
    <t>スラブドレーン</t>
  </si>
  <si>
    <t>組</t>
  </si>
  <si>
    <t>フレキシブルチューブ</t>
  </si>
  <si>
    <t>現場孔開け</t>
  </si>
  <si>
    <t>箇所</t>
  </si>
  <si>
    <t xml:space="preserve">コンクリート削孔　</t>
  </si>
  <si>
    <t>充填材</t>
  </si>
  <si>
    <t>kg</t>
  </si>
  <si>
    <t>床掘</t>
  </si>
  <si>
    <t xml:space="preserve">埋戻し　</t>
  </si>
  <si>
    <t>直管</t>
  </si>
  <si>
    <t>新設支持金具</t>
  </si>
  <si>
    <t>個</t>
  </si>
  <si>
    <t>ＴＳソケット</t>
  </si>
  <si>
    <t>バルブ用ソケット</t>
  </si>
  <si>
    <t>ゴム（ﾌﾟﾛﾛﾌﾟﾚﾝｺﾞﾑ）</t>
  </si>
  <si>
    <t>橋梁付属物工</t>
  </si>
  <si>
    <t>排水施設工</t>
  </si>
  <si>
    <t>排水管設置工</t>
  </si>
  <si>
    <t>本</t>
  </si>
  <si>
    <t>加工管</t>
  </si>
  <si>
    <t>伸縮管</t>
  </si>
  <si>
    <t>キャップ</t>
  </si>
  <si>
    <t>コンクリート削孔</t>
  </si>
  <si>
    <t>構造物撤去工</t>
  </si>
  <si>
    <t>排水構造物撤去工</t>
  </si>
  <si>
    <t>既設排水管撤去
　P3橋脚～P4橋脚</t>
  </si>
  <si>
    <t>運搬処理工</t>
  </si>
  <si>
    <t xml:space="preserve">現場発生品運搬　</t>
  </si>
  <si>
    <t>t</t>
  </si>
  <si>
    <t>仮設工</t>
  </si>
  <si>
    <t>足場工
　第4経間</t>
  </si>
  <si>
    <t>足場工　吊足場
　P3橋脚～P4橋脚:第4経間
　片側朝顔防護足場(地覆補修:ﾀｲﾌﾟE)</t>
  </si>
  <si>
    <t>足場工　枠組足場
　P3橋脚:終点側(1面)
　枠組足場(ﾀｲﾌﾟG)</t>
  </si>
  <si>
    <t>足場工
　第5経間･第6経間:河川部</t>
  </si>
  <si>
    <t>足場工　吊足場
　P4橋脚～P5橋脚:第5経間
　片側朝顔防護足場(地覆補修:ﾀｲﾌﾟE)</t>
  </si>
  <si>
    <t>足場工　吊足場
　P5橋脚～P6橋脚:第6経間
　片側朝顔防護足場(地覆補修:ﾀｲﾌﾟE)</t>
  </si>
  <si>
    <t>足場工
　第7経間･第8経間･第9経間:河川部</t>
  </si>
  <si>
    <t>足場工　吊足場
　P6橋脚～P7橋脚:第7経間
　片側朝顔防護足場(地覆補修:ﾀｲﾌﾟE)</t>
  </si>
  <si>
    <t>足場工　吊足場
　P7橋脚～P8橋脚:第8経間
　片側朝顔防護足場(地覆補修:ﾀｲﾌﾟE)</t>
  </si>
  <si>
    <t>足場工　吊足場
　P8橋脚～A2橋台:第9経間
　片側朝顔防護足場(地覆補修:ﾀｲﾌﾟE)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</si>
  <si>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</si>
  <si>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</si>
  <si>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</si>
  <si>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</si>
  <si>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</si>
  <si>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</si>
  <si>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</si>
  <si>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鉄筋探査工
　P3橋脚～A2橋台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</si>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</sst>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G11+G48+G67+G73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0.14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17.0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3" t="n">
        <v>67.0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17</v>
      </c>
      <c r="F20" s="13" t="n">
        <v>24.0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29</v>
      </c>
      <c r="F21" s="13" t="n">
        <v>12.0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30</v>
      </c>
      <c r="E22" s="12" t="s">
        <v>29</v>
      </c>
      <c r="F22" s="13" t="n">
        <v>67.0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31</v>
      </c>
      <c r="E23" s="12" t="s">
        <v>32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15</v>
      </c>
      <c r="D24" s="11"/>
      <c r="E24" s="12" t="s">
        <v>13</v>
      </c>
      <c r="F24" s="13" t="n">
        <v>1.0</v>
      </c>
      <c r="G24" s="15">
        <f>G25+G26+G27+G28+G29+G30+G31+G32+G33+G34+G35+G36+G37+G38+G39+G40+G41+G42+G43+G44+G45+G46+G47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33</v>
      </c>
      <c r="E25" s="12" t="s">
        <v>21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21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16</v>
      </c>
      <c r="E27" s="12" t="s">
        <v>17</v>
      </c>
      <c r="F27" s="13" t="n">
        <v>30.0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18</v>
      </c>
      <c r="E28" s="12" t="s">
        <v>19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20</v>
      </c>
      <c r="E29" s="12" t="s">
        <v>21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22</v>
      </c>
      <c r="E30" s="12" t="s">
        <v>21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23</v>
      </c>
      <c r="E31" s="12" t="s">
        <v>21</v>
      </c>
      <c r="F31" s="14" t="n">
        <v>0.02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24</v>
      </c>
      <c r="E32" s="12" t="s">
        <v>19</v>
      </c>
      <c r="F32" s="13" t="n">
        <v>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25</v>
      </c>
      <c r="E33" s="12" t="s">
        <v>26</v>
      </c>
      <c r="F33" s="13" t="n">
        <v>18.0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27</v>
      </c>
      <c r="E34" s="12" t="s">
        <v>17</v>
      </c>
      <c r="F34" s="13" t="n">
        <v>92.0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35</v>
      </c>
      <c r="E35" s="12" t="s">
        <v>17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36</v>
      </c>
      <c r="E36" s="12" t="s">
        <v>37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36</v>
      </c>
      <c r="E37" s="12" t="s">
        <v>37</v>
      </c>
      <c r="F37" s="13" t="n">
        <v>25.0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36</v>
      </c>
      <c r="E38" s="12" t="s">
        <v>37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36</v>
      </c>
      <c r="E39" s="12" t="s">
        <v>37</v>
      </c>
      <c r="F39" s="13" t="n">
        <v>15.0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38</v>
      </c>
      <c r="E40" s="12" t="s">
        <v>37</v>
      </c>
      <c r="F40" s="13" t="n">
        <v>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39</v>
      </c>
      <c r="E41" s="12" t="s">
        <v>37</v>
      </c>
      <c r="F41" s="13" t="n">
        <v>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40</v>
      </c>
      <c r="E42" s="12" t="s">
        <v>37</v>
      </c>
      <c r="F42" s="13" t="n">
        <v>30.0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40</v>
      </c>
      <c r="E43" s="12" t="s">
        <v>37</v>
      </c>
      <c r="F43" s="13" t="n">
        <v>30.0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28</v>
      </c>
      <c r="E44" s="12" t="s">
        <v>29</v>
      </c>
      <c r="F44" s="13" t="n">
        <v>60.0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28</v>
      </c>
      <c r="E45" s="12" t="s">
        <v>29</v>
      </c>
      <c r="F45" s="13" t="n">
        <v>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30</v>
      </c>
      <c r="E46" s="12" t="s">
        <v>29</v>
      </c>
      <c r="F46" s="13" t="n">
        <v>18.0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31</v>
      </c>
      <c r="E47" s="12" t="s">
        <v>32</v>
      </c>
      <c r="F47" s="14" t="n">
        <v>2.5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41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42</v>
      </c>
      <c r="D49" s="11"/>
      <c r="E49" s="12" t="s">
        <v>13</v>
      </c>
      <c r="F49" s="13" t="n">
        <v>1.0</v>
      </c>
      <c r="G49" s="15">
        <f>G50+G51+G52+G53+G54+G55+G56+G57+G58+G59+G60+G61+G62+G63+G64+G65+G66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43</v>
      </c>
      <c r="E50" s="12" t="s">
        <v>17</v>
      </c>
      <c r="F50" s="13" t="n">
        <v>188.0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43</v>
      </c>
      <c r="E51" s="12" t="s">
        <v>17</v>
      </c>
      <c r="F51" s="13" t="n">
        <v>13.0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35</v>
      </c>
      <c r="E52" s="12" t="s">
        <v>44</v>
      </c>
      <c r="F52" s="13" t="n">
        <v>40.0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35</v>
      </c>
      <c r="E53" s="12" t="s">
        <v>44</v>
      </c>
      <c r="F53" s="13" t="n">
        <v>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45</v>
      </c>
      <c r="E54" s="12" t="s">
        <v>37</v>
      </c>
      <c r="F54" s="13" t="n">
        <v>12.0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45</v>
      </c>
      <c r="E55" s="12" t="s">
        <v>37</v>
      </c>
      <c r="F55" s="13" t="n">
        <v>2.0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46</v>
      </c>
      <c r="E56" s="12" t="s">
        <v>37</v>
      </c>
      <c r="F56" s="13" t="n">
        <v>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36</v>
      </c>
      <c r="E57" s="12" t="s">
        <v>26</v>
      </c>
      <c r="F57" s="13" t="n">
        <v>95.0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36</v>
      </c>
      <c r="E58" s="12" t="s">
        <v>26</v>
      </c>
      <c r="F58" s="13" t="n">
        <v>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36</v>
      </c>
      <c r="E59" s="12" t="s">
        <v>26</v>
      </c>
      <c r="F59" s="13" t="n">
        <v>2.0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36</v>
      </c>
      <c r="E60" s="12" t="s">
        <v>26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36</v>
      </c>
      <c r="E61" s="12" t="s">
        <v>26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36</v>
      </c>
      <c r="E62" s="12" t="s">
        <v>26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36</v>
      </c>
      <c r="E63" s="12" t="s">
        <v>26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47</v>
      </c>
      <c r="E64" s="12" t="s">
        <v>37</v>
      </c>
      <c r="F64" s="13" t="n">
        <v>3.0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28</v>
      </c>
      <c r="E65" s="12" t="s">
        <v>29</v>
      </c>
      <c r="F65" s="13" t="n">
        <v>184.0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48</v>
      </c>
      <c r="E66" s="12" t="s">
        <v>29</v>
      </c>
      <c r="F66" s="13" t="n">
        <v>44.0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49</v>
      </c>
      <c r="C67" s="11"/>
      <c r="D67" s="11"/>
      <c r="E67" s="12" t="s">
        <v>13</v>
      </c>
      <c r="F67" s="13" t="n">
        <v>1.0</v>
      </c>
      <c r="G67" s="15">
        <f>G68+G70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50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51</v>
      </c>
      <c r="E69" s="12" t="s">
        <v>17</v>
      </c>
      <c r="F69" s="13" t="n">
        <v>20.0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52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53</v>
      </c>
      <c r="E71" s="12" t="s">
        <v>54</v>
      </c>
      <c r="F71" s="14" t="n">
        <v>0.09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53</v>
      </c>
      <c r="E72" s="12" t="s">
        <v>54</v>
      </c>
      <c r="F72" s="14" t="n">
        <v>0.07</v>
      </c>
      <c r="G72" s="16"/>
      <c r="I72" s="17" t="n">
        <v>63.0</v>
      </c>
      <c r="J72" s="18" t="n">
        <v>4.0</v>
      </c>
    </row>
    <row r="73" ht="42.0" customHeight="true">
      <c r="A73" s="10"/>
      <c r="B73" s="11" t="s">
        <v>55</v>
      </c>
      <c r="C73" s="11"/>
      <c r="D73" s="11"/>
      <c r="E73" s="12" t="s">
        <v>13</v>
      </c>
      <c r="F73" s="13" t="n">
        <v>1.0</v>
      </c>
      <c r="G73" s="15">
        <f>G74+G77+G80+G84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56</v>
      </c>
      <c r="D74" s="11"/>
      <c r="E74" s="12" t="s">
        <v>13</v>
      </c>
      <c r="F74" s="13" t="n">
        <v>1.0</v>
      </c>
      <c r="G74" s="15">
        <f>G75+G76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57</v>
      </c>
      <c r="E75" s="12" t="s">
        <v>19</v>
      </c>
      <c r="F75" s="13" t="n">
        <v>424.0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58</v>
      </c>
      <c r="E76" s="12" t="s">
        <v>19</v>
      </c>
      <c r="F76" s="13" t="n">
        <v>58.0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 t="s">
        <v>59</v>
      </c>
      <c r="D77" s="11"/>
      <c r="E77" s="12" t="s">
        <v>13</v>
      </c>
      <c r="F77" s="13" t="n">
        <v>1.0</v>
      </c>
      <c r="G77" s="15">
        <f>G78+G79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60</v>
      </c>
      <c r="E78" s="12" t="s">
        <v>19</v>
      </c>
      <c r="F78" s="13" t="n">
        <v>195.0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61</v>
      </c>
      <c r="E79" s="12" t="s">
        <v>19</v>
      </c>
      <c r="F79" s="13" t="n">
        <v>195.0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62</v>
      </c>
      <c r="D80" s="11"/>
      <c r="E80" s="12" t="s">
        <v>13</v>
      </c>
      <c r="F80" s="13" t="n">
        <v>1.0</v>
      </c>
      <c r="G80" s="15">
        <f>G81+G82+G83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63</v>
      </c>
      <c r="E81" s="12" t="s">
        <v>19</v>
      </c>
      <c r="F81" s="13" t="n">
        <v>195.0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64</v>
      </c>
      <c r="E82" s="12" t="s">
        <v>19</v>
      </c>
      <c r="F82" s="13" t="n">
        <v>195.0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65</v>
      </c>
      <c r="E83" s="12" t="s">
        <v>19</v>
      </c>
      <c r="F83" s="13" t="n">
        <v>195.0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66</v>
      </c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67</v>
      </c>
      <c r="E85" s="12" t="s">
        <v>68</v>
      </c>
      <c r="F85" s="13" t="n">
        <v>160.0</v>
      </c>
      <c r="G85" s="16"/>
      <c r="I85" s="17" t="n">
        <v>76.0</v>
      </c>
      <c r="J85" s="18" t="n">
        <v>4.0</v>
      </c>
    </row>
    <row r="86" ht="42.0" customHeight="true">
      <c r="A86" s="10" t="s">
        <v>69</v>
      </c>
      <c r="B86" s="11"/>
      <c r="C86" s="11"/>
      <c r="D86" s="11"/>
      <c r="E86" s="12" t="s">
        <v>13</v>
      </c>
      <c r="F86" s="13" t="n">
        <v>1.0</v>
      </c>
      <c r="G86" s="15">
        <f>G11+G48+G67+G73</f>
      </c>
      <c r="I86" s="17" t="n">
        <v>77.0</v>
      </c>
      <c r="J86" s="18" t="n">
        <v>20.0</v>
      </c>
    </row>
    <row r="87" ht="42.0" customHeight="true">
      <c r="A87" s="10" t="s">
        <v>70</v>
      </c>
      <c r="B87" s="11"/>
      <c r="C87" s="11"/>
      <c r="D87" s="11"/>
      <c r="E87" s="12" t="s">
        <v>13</v>
      </c>
      <c r="F87" s="13" t="n">
        <v>1.0</v>
      </c>
      <c r="G87" s="15">
        <f>G88+G92</f>
      </c>
      <c r="I87" s="17" t="n">
        <v>78.0</v>
      </c>
      <c r="J87" s="18" t="n">
        <v>200.0</v>
      </c>
    </row>
    <row r="88" ht="42.0" customHeight="true">
      <c r="A88" s="10"/>
      <c r="B88" s="11" t="s">
        <v>71</v>
      </c>
      <c r="C88" s="11"/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2.0</v>
      </c>
    </row>
    <row r="89" ht="42.0" customHeight="true">
      <c r="A89" s="10"/>
      <c r="B89" s="11"/>
      <c r="C89" s="11" t="s">
        <v>72</v>
      </c>
      <c r="D89" s="11"/>
      <c r="E89" s="12" t="s">
        <v>13</v>
      </c>
      <c r="F89" s="13" t="n">
        <v>1.0</v>
      </c>
      <c r="G89" s="15">
        <f>G90+G91</f>
      </c>
      <c r="I89" s="17" t="n">
        <v>80.0</v>
      </c>
      <c r="J89" s="18" t="n">
        <v>3.0</v>
      </c>
    </row>
    <row r="90" ht="42.0" customHeight="true">
      <c r="A90" s="10"/>
      <c r="B90" s="11"/>
      <c r="C90" s="11"/>
      <c r="D90" s="11" t="s">
        <v>73</v>
      </c>
      <c r="E90" s="12" t="s">
        <v>19</v>
      </c>
      <c r="F90" s="13" t="n">
        <v>34.0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73</v>
      </c>
      <c r="E91" s="12" t="s">
        <v>19</v>
      </c>
      <c r="F91" s="13" t="n">
        <v>9.0</v>
      </c>
      <c r="G91" s="16"/>
      <c r="I91" s="17" t="n">
        <v>82.0</v>
      </c>
      <c r="J91" s="18" t="n">
        <v>4.0</v>
      </c>
    </row>
    <row r="92" ht="42.0" customHeight="true">
      <c r="A92" s="10"/>
      <c r="B92" s="11" t="s">
        <v>74</v>
      </c>
      <c r="C92" s="11"/>
      <c r="D92" s="11"/>
      <c r="E92" s="12" t="s">
        <v>13</v>
      </c>
      <c r="F92" s="13" t="n">
        <v>1.0</v>
      </c>
      <c r="G92" s="16"/>
      <c r="I92" s="17" t="n">
        <v>83.0</v>
      </c>
      <c r="J92" s="18"/>
    </row>
    <row r="93" ht="42.0" customHeight="true">
      <c r="A93" s="10" t="s">
        <v>75</v>
      </c>
      <c r="B93" s="11"/>
      <c r="C93" s="11"/>
      <c r="D93" s="11"/>
      <c r="E93" s="12" t="s">
        <v>13</v>
      </c>
      <c r="F93" s="13" t="n">
        <v>1.0</v>
      </c>
      <c r="G93" s="15">
        <f>G86+G87</f>
      </c>
      <c r="I93" s="17" t="n">
        <v>84.0</v>
      </c>
      <c r="J93" s="18"/>
    </row>
    <row r="94" ht="42.0" customHeight="true">
      <c r="A94" s="10"/>
      <c r="B94" s="11" t="s">
        <v>76</v>
      </c>
      <c r="C94" s="11"/>
      <c r="D94" s="11"/>
      <c r="E94" s="12" t="s">
        <v>13</v>
      </c>
      <c r="F94" s="13" t="n">
        <v>1.0</v>
      </c>
      <c r="G94" s="16"/>
      <c r="I94" s="17" t="n">
        <v>85.0</v>
      </c>
      <c r="J94" s="18" t="n">
        <v>210.0</v>
      </c>
    </row>
    <row r="95" ht="42.0" customHeight="true">
      <c r="A95" s="10" t="s">
        <v>77</v>
      </c>
      <c r="B95" s="11"/>
      <c r="C95" s="11"/>
      <c r="D95" s="11"/>
      <c r="E95" s="12" t="s">
        <v>13</v>
      </c>
      <c r="F95" s="13" t="n">
        <v>1.0</v>
      </c>
      <c r="G95" s="15">
        <f>G86+G87+G94</f>
      </c>
      <c r="I95" s="17" t="n">
        <v>86.0</v>
      </c>
      <c r="J95" s="18"/>
    </row>
    <row r="96" ht="42.0" customHeight="true">
      <c r="A96" s="10"/>
      <c r="B96" s="11" t="s">
        <v>78</v>
      </c>
      <c r="C96" s="11"/>
      <c r="D96" s="11"/>
      <c r="E96" s="12" t="s">
        <v>13</v>
      </c>
      <c r="F96" s="13" t="n">
        <v>1.0</v>
      </c>
      <c r="G96" s="16"/>
      <c r="I96" s="17" t="n">
        <v>87.0</v>
      </c>
      <c r="J96" s="18" t="n">
        <v>220.0</v>
      </c>
    </row>
    <row r="97" ht="42.0" customHeight="true">
      <c r="A97" s="10" t="s">
        <v>79</v>
      </c>
      <c r="B97" s="11"/>
      <c r="C97" s="11"/>
      <c r="D97" s="11"/>
      <c r="E97" s="12" t="s">
        <v>13</v>
      </c>
      <c r="F97" s="13" t="n">
        <v>1.0</v>
      </c>
      <c r="G97" s="15">
        <f>G95+G96</f>
      </c>
      <c r="I97" s="17" t="n">
        <v>88.0</v>
      </c>
      <c r="J97" s="18" t="n">
        <v>30.0</v>
      </c>
    </row>
    <row r="98" ht="42.0" customHeight="true">
      <c r="A98" s="19" t="s">
        <v>80</v>
      </c>
      <c r="B98" s="20"/>
      <c r="C98" s="20"/>
      <c r="D98" s="20"/>
      <c r="E98" s="21" t="s">
        <v>81</v>
      </c>
      <c r="F98" s="22" t="s">
        <v>81</v>
      </c>
      <c r="G98" s="24">
        <f>G97</f>
      </c>
      <c r="I98" s="26" t="n">
        <v>89.0</v>
      </c>
      <c r="J9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C24:D24"/>
    <mergeCell ref="D25"/>
    <mergeCell ref="D26"/>
    <mergeCell ref="D27"/>
    <mergeCell ref="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D44"/>
    <mergeCell ref="D45"/>
    <mergeCell ref="D46"/>
    <mergeCell ref="D47"/>
    <mergeCell ref="B48:D48"/>
    <mergeCell ref="C49:D49"/>
    <mergeCell ref="D50"/>
    <mergeCell ref="D51"/>
    <mergeCell ref="D52"/>
    <mergeCell ref="D53"/>
    <mergeCell ref="D54"/>
    <mergeCell ref="D55"/>
    <mergeCell ref="D56"/>
    <mergeCell ref="D57"/>
    <mergeCell ref="D58"/>
    <mergeCell ref="D59"/>
    <mergeCell ref="D60"/>
    <mergeCell ref="D61"/>
    <mergeCell ref="D62"/>
    <mergeCell ref="D63"/>
    <mergeCell ref="D64"/>
    <mergeCell ref="D65"/>
    <mergeCell ref="D66"/>
    <mergeCell ref="B67:D67"/>
    <mergeCell ref="C68:D68"/>
    <mergeCell ref="D69"/>
    <mergeCell ref="C70:D70"/>
    <mergeCell ref="D71"/>
    <mergeCell ref="D72"/>
    <mergeCell ref="B73:D73"/>
    <mergeCell ref="C74:D74"/>
    <mergeCell ref="D75"/>
    <mergeCell ref="D76"/>
    <mergeCell ref="C77:D77"/>
    <mergeCell ref="D78"/>
    <mergeCell ref="D79"/>
    <mergeCell ref="C80:D80"/>
    <mergeCell ref="D81"/>
    <mergeCell ref="D82"/>
    <mergeCell ref="D83"/>
    <mergeCell ref="C84:D84"/>
    <mergeCell ref="D85"/>
    <mergeCell ref="A86:D86"/>
    <mergeCell ref="A87:D87"/>
    <mergeCell ref="B88:D88"/>
    <mergeCell ref="C89:D89"/>
    <mergeCell ref="D90"/>
    <mergeCell ref="D91"/>
    <mergeCell ref="B92:D92"/>
    <mergeCell ref="A93:D93"/>
    <mergeCell ref="B94:D94"/>
    <mergeCell ref="A95:D95"/>
    <mergeCell ref="B96:D96"/>
    <mergeCell ref="A97:D97"/>
    <mergeCell ref="A98:D9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2025-08-07T02:52:15Z</dcterms:created>
  <dc:creator>Apache POI</dc:creator>
</cp:coreProperties>
</file>